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基础设施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<sst xmlns="http://schemas.openxmlformats.org/spreadsheetml/2006/main" count="36" uniqueCount="23">
  <si>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序号</t>
  </si>
  <si>
    <t>合计</t>
  </si>
  <si>
    <t>建设内容</t>
  </si>
  <si>
    <t>分类垃圾桶（户内）</t>
  </si>
  <si>
    <t>分类垃圾桶（户外）</t>
  </si>
  <si>
    <t>户外固定（公共）投放点</t>
  </si>
  <si>
    <t>村级集中收集运转房</t>
  </si>
  <si>
    <t>垃圾清运车辆</t>
  </si>
  <si>
    <t>数量</t>
  </si>
  <si>
    <t>金额</t>
  </si>
  <si>
    <t>瓯南街道</t>
  </si>
  <si>
    <t>章旦乡</t>
  </si>
  <si>
    <t>海口镇</t>
  </si>
  <si>
    <t>巨浦乡</t>
  </si>
  <si>
    <t>备注</t>
  </si>
  <si>
    <t>汤垟乡</t>
  </si>
  <si>
    <t>仁庄镇</t>
  </si>
  <si>
    <t>四分宣传亭</t>
  </si>
  <si>
    <t>两分宣传亭</t>
  </si>
  <si>
    <t>船寮镇</t>
  </si>
  <si>
    <t>贵岙乡</t>
  </si>
  <si>
    <t>2020年度12月垃圾分类基础设施建设资金补助明细表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</si>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</sst>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b/>
      <i/>
      <sz val="10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pane xSplit="2" ySplit="3" topLeftCell="C4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J16" sqref="J16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7" width="5.875" style="0" customWidth="1"/>
    <col min="8" max="8" width="7.00390625" style="0" customWidth="1"/>
    <col min="9" max="9" width="5.875" style="0" customWidth="1"/>
    <col min="10" max="10" width="7.75390625" style="0" customWidth="1"/>
    <col min="11" max="15" width="5.875" style="0" customWidth="1"/>
    <col min="16" max="16" width="6.25390625" style="0" customWidth="1"/>
    <col min="17" max="17" width="10.75390625" style="0" customWidth="1"/>
    <col min="18" max="18" width="10.50390625" style="0" customWidth="1"/>
  </cols>
  <sheetData>
    <row r="1" spans="1:18" s="1" customFormat="1" ht="54.75" customHeight="1">
      <c r="A1" s="13" t="s">
        <v>22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2" customFormat="1" ht="54" customHeight="1">
      <c r="A2" s="14" t="s">
        <v>0</v>
      </c>
      <c r="B2" s="14" t="s">
        <v>2</v>
      </c>
      <c r="C2" s="14" t="s">
        <v>17</v>
      </c>
      <c r="D2" s="14"/>
      <c r="E2" s="14" t="s">
        <v>18</v>
      </c>
      <c r="F2" s="14"/>
      <c r="G2" s="14" t="s">
        <v>3</v>
      </c>
      <c r="H2" s="14"/>
      <c r="I2" s="14" t="s">
        <v>4</v>
      </c>
      <c r="J2" s="14"/>
      <c r="K2" s="14" t="s">
        <v>5</v>
      </c>
      <c r="L2" s="14"/>
      <c r="M2" s="14" t="s">
        <v>6</v>
      </c>
      <c r="N2" s="14"/>
      <c r="O2" s="14" t="s">
        <v>7</v>
      </c>
      <c r="P2" s="14"/>
      <c r="Q2" s="14" t="s">
        <v>1</v>
      </c>
      <c r="R2" s="14" t="s">
        <v>14</v>
      </c>
    </row>
    <row r="3" spans="1:18" s="2" customFormat="1" ht="33" customHeight="1">
      <c r="A3" s="14"/>
      <c r="B3" s="14"/>
      <c r="C3" s="12" t="s">
        <v>8</v>
      </c>
      <c r="D3" s="12" t="s">
        <v>9</v>
      </c>
      <c r="E3" s="12" t="s">
        <v>8</v>
      </c>
      <c r="F3" s="12" t="s">
        <v>9</v>
      </c>
      <c r="G3" s="12" t="s">
        <v>8</v>
      </c>
      <c r="H3" s="12" t="s">
        <v>9</v>
      </c>
      <c r="I3" s="12" t="s">
        <v>8</v>
      </c>
      <c r="J3" s="12" t="s">
        <v>9</v>
      </c>
      <c r="K3" s="12" t="s">
        <v>8</v>
      </c>
      <c r="L3" s="12" t="s">
        <v>9</v>
      </c>
      <c r="M3" s="12" t="s">
        <v>8</v>
      </c>
      <c r="N3" s="12" t="s">
        <v>9</v>
      </c>
      <c r="O3" s="12" t="s">
        <v>8</v>
      </c>
      <c r="P3" s="12" t="s">
        <v>9</v>
      </c>
      <c r="Q3" s="14"/>
      <c r="R3" s="14"/>
    </row>
    <row r="4" spans="1:18" s="3" customFormat="1" ht="27.75" customHeight="1">
      <c r="A4" s="4">
        <v>1</v>
      </c>
      <c r="B4" s="5" t="s">
        <v>10</v>
      </c>
      <c r="C4" s="4"/>
      <c r="D4" s="4"/>
      <c r="E4" s="4"/>
      <c r="F4" s="4"/>
      <c r="G4" s="7"/>
      <c r="H4" s="7"/>
      <c r="I4" s="7">
        <v>110</v>
      </c>
      <c r="J4" s="7">
        <v>1.705</v>
      </c>
      <c r="K4" s="4"/>
      <c r="L4" s="4"/>
      <c r="M4" s="4"/>
      <c r="N4" s="4"/>
      <c r="O4" s="4"/>
      <c r="P4" s="4"/>
      <c r="Q4" s="4">
        <f>D4+F4+H4+J4+L4+N4+P4</f>
        <v>1.705</v>
      </c>
      <c r="R4" s="9"/>
    </row>
    <row r="5" spans="1:18" s="3" customFormat="1" ht="27.75" customHeight="1">
      <c r="A5" s="4">
        <v>2</v>
      </c>
      <c r="B5" s="5" t="s">
        <v>11</v>
      </c>
      <c r="C5" s="4"/>
      <c r="D5" s="4"/>
      <c r="E5" s="4"/>
      <c r="F5" s="4"/>
      <c r="G5" s="7"/>
      <c r="H5" s="7"/>
      <c r="I5" s="4">
        <v>126</v>
      </c>
      <c r="J5" s="4">
        <v>2.079</v>
      </c>
      <c r="K5" s="4"/>
      <c r="L5" s="4"/>
      <c r="M5" s="4"/>
      <c r="N5" s="4"/>
      <c r="O5" s="4"/>
      <c r="P5" s="4"/>
      <c r="Q5" s="4">
        <f aca="true" t="shared" si="0" ref="Q5:Q12">D5+F5+H5+J5+L5+N5+P5</f>
        <v>2.079</v>
      </c>
      <c r="R5" s="9"/>
    </row>
    <row r="6" spans="1:18" s="3" customFormat="1" ht="27.75" customHeight="1">
      <c r="A6" s="4">
        <v>3</v>
      </c>
      <c r="B6" s="5" t="s">
        <v>20</v>
      </c>
      <c r="C6" s="4"/>
      <c r="D6" s="4"/>
      <c r="E6" s="4"/>
      <c r="F6" s="4"/>
      <c r="G6" s="7"/>
      <c r="H6" s="7"/>
      <c r="I6" s="4"/>
      <c r="J6" s="4"/>
      <c r="K6" s="4"/>
      <c r="L6" s="4"/>
      <c r="M6" s="4">
        <v>1</v>
      </c>
      <c r="N6" s="4">
        <v>3.5</v>
      </c>
      <c r="O6" s="4"/>
      <c r="P6" s="4"/>
      <c r="Q6" s="4">
        <f t="shared" si="0"/>
        <v>3.5</v>
      </c>
      <c r="R6" s="9"/>
    </row>
    <row r="7" spans="1:18" s="3" customFormat="1" ht="27.75" customHeight="1">
      <c r="A7" s="4">
        <v>4</v>
      </c>
      <c r="B7" s="5" t="s">
        <v>16</v>
      </c>
      <c r="C7" s="4">
        <v>2</v>
      </c>
      <c r="D7" s="4">
        <v>0.72</v>
      </c>
      <c r="E7" s="4">
        <v>15</v>
      </c>
      <c r="F7" s="4">
        <v>3.45</v>
      </c>
      <c r="G7" s="7"/>
      <c r="H7" s="7"/>
      <c r="I7" s="4"/>
      <c r="J7" s="4"/>
      <c r="K7" s="4"/>
      <c r="L7" s="4"/>
      <c r="M7" s="4"/>
      <c r="N7" s="4"/>
      <c r="O7" s="4"/>
      <c r="P7" s="4"/>
      <c r="Q7" s="4">
        <f t="shared" si="0"/>
        <v>4.17</v>
      </c>
      <c r="R7" s="9"/>
    </row>
    <row r="8" spans="1:18" s="3" customFormat="1" ht="27.75" customHeight="1">
      <c r="A8" s="4">
        <v>5</v>
      </c>
      <c r="B8" s="5" t="s">
        <v>15</v>
      </c>
      <c r="C8" s="4"/>
      <c r="D8" s="4"/>
      <c r="E8" s="4"/>
      <c r="F8" s="4"/>
      <c r="G8" s="7"/>
      <c r="H8" s="7"/>
      <c r="I8" s="4">
        <v>86</v>
      </c>
      <c r="J8" s="4">
        <v>1.505</v>
      </c>
      <c r="K8" s="4"/>
      <c r="L8" s="4"/>
      <c r="M8" s="4"/>
      <c r="N8" s="4"/>
      <c r="O8" s="4"/>
      <c r="P8" s="4"/>
      <c r="Q8" s="4">
        <f t="shared" si="0"/>
        <v>1.505</v>
      </c>
      <c r="R8" s="9"/>
    </row>
    <row r="9" spans="1:18" s="3" customFormat="1" ht="27.75" customHeight="1">
      <c r="A9" s="4">
        <v>6</v>
      </c>
      <c r="B9" s="5" t="s">
        <v>19</v>
      </c>
      <c r="C9" s="4"/>
      <c r="D9" s="4"/>
      <c r="E9" s="4"/>
      <c r="F9" s="4"/>
      <c r="G9" s="7">
        <v>3800</v>
      </c>
      <c r="H9" s="7">
        <v>16.91</v>
      </c>
      <c r="I9" s="4">
        <v>210</v>
      </c>
      <c r="J9" s="4">
        <v>3.0345</v>
      </c>
      <c r="K9" s="4"/>
      <c r="L9" s="4"/>
      <c r="M9" s="4"/>
      <c r="N9" s="4"/>
      <c r="O9" s="4"/>
      <c r="P9" s="4"/>
      <c r="Q9" s="4">
        <f t="shared" si="0"/>
        <v>19.9445</v>
      </c>
      <c r="R9" s="9"/>
    </row>
    <row r="10" spans="1:18" s="3" customFormat="1" ht="27.75" customHeight="1">
      <c r="A10" s="4">
        <v>7</v>
      </c>
      <c r="B10" s="6" t="s">
        <v>12</v>
      </c>
      <c r="C10" s="8"/>
      <c r="D10" s="8"/>
      <c r="E10" s="8"/>
      <c r="F10" s="8"/>
      <c r="G10" s="4">
        <v>350</v>
      </c>
      <c r="H10" s="4">
        <v>1.855</v>
      </c>
      <c r="I10" s="4"/>
      <c r="J10" s="4"/>
      <c r="K10" s="4"/>
      <c r="L10" s="4"/>
      <c r="M10" s="4"/>
      <c r="N10" s="4"/>
      <c r="O10" s="4">
        <v>7</v>
      </c>
      <c r="P10" s="4">
        <v>18.85</v>
      </c>
      <c r="Q10" s="4">
        <f t="shared" si="0"/>
        <v>20.705000000000002</v>
      </c>
      <c r="R10" s="9"/>
    </row>
    <row r="11" spans="1:18" s="3" customFormat="1" ht="27.75" customHeight="1">
      <c r="A11" s="4">
        <v>8</v>
      </c>
      <c r="B11" s="6" t="s">
        <v>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>
        <v>3.5</v>
      </c>
      <c r="Q11" s="4">
        <f t="shared" si="0"/>
        <v>3.5</v>
      </c>
      <c r="R11" s="9"/>
    </row>
    <row r="12" spans="1:18" s="1" customFormat="1" ht="27" customHeight="1">
      <c r="A12" s="10"/>
      <c r="B12" s="4" t="s">
        <v>1</v>
      </c>
      <c r="C12" s="10">
        <f aca="true" t="shared" si="1" ref="C12:P12">SUM(C4:C11)</f>
        <v>2</v>
      </c>
      <c r="D12" s="10">
        <f t="shared" si="1"/>
        <v>0.72</v>
      </c>
      <c r="E12" s="10">
        <f t="shared" si="1"/>
        <v>15</v>
      </c>
      <c r="F12" s="10">
        <f t="shared" si="1"/>
        <v>3.45</v>
      </c>
      <c r="G12" s="10">
        <f t="shared" si="1"/>
        <v>4150</v>
      </c>
      <c r="H12" s="10">
        <f t="shared" si="1"/>
        <v>18.765</v>
      </c>
      <c r="I12" s="10">
        <f t="shared" si="1"/>
        <v>532</v>
      </c>
      <c r="J12" s="10">
        <f t="shared" si="1"/>
        <v>8.3235</v>
      </c>
      <c r="K12" s="10">
        <f t="shared" si="1"/>
        <v>0</v>
      </c>
      <c r="L12" s="10">
        <f t="shared" si="1"/>
        <v>0</v>
      </c>
      <c r="M12" s="10">
        <f t="shared" si="1"/>
        <v>1</v>
      </c>
      <c r="N12" s="10">
        <f t="shared" si="1"/>
        <v>3.5</v>
      </c>
      <c r="O12" s="10">
        <f t="shared" si="1"/>
        <v>8</v>
      </c>
      <c r="P12" s="10">
        <f t="shared" si="1"/>
        <v>22.35</v>
      </c>
      <c r="Q12" s="4">
        <f t="shared" si="0"/>
        <v>57.1085</v>
      </c>
      <c r="R12" s="10"/>
    </row>
    <row r="13" ht="21.75" customHeight="1"/>
    <row r="14" ht="21.75" customHeight="1"/>
    <row r="15" ht="21.75" customHeight="1">
      <c r="R15" s="11"/>
    </row>
    <row r="16" ht="21.75" customHeight="1"/>
  </sheetData>
  <sheetProtection/>
  <mergeCells count="12">
    <mergeCell ref="A2:A3"/>
    <mergeCell ref="B2:B3"/>
    <mergeCell ref="C2:D2"/>
    <mergeCell ref="E2:F2"/>
    <mergeCell ref="G2:H2"/>
    <mergeCell ref="B1:R1"/>
    <mergeCell ref="O2:P2"/>
    <mergeCell ref="Q2:Q3"/>
    <mergeCell ref="R2:R3"/>
    <mergeCell ref="I2:J2"/>
    <mergeCell ref="K2:L2"/>
    <mergeCell ref="M2:N2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</dc:creator>
  <cp:keywords/>
  <dc:description/>
  <cp:lastModifiedBy>青田农业局文书</cp:lastModifiedBy>
  <cp:lastPrinted>2021-01-18T08:25:07Z</cp:lastPrinted>
  <dcterms:created xsi:type="dcterms:W3CDTF">2018-08-06T01:11:00Z</dcterms:created>
  <dcterms:modified xsi:type="dcterms:W3CDTF">2021-01-21T02:00:12Z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14</vt:lpwstr>
  </property>
</Properties>
</file>