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省级高质量发展资金" sheetId="1" r:id="rId1"/>
    <sheet name="中央农业生产发展资金" sheetId="2" r:id="rId2"/>
  </sheets>
  <definedNames>
    <definedName name="_xlnm.Print_Titles" localSheetId="0">省级高质量发展资金!$1:$3</definedName>
  </definedNames>
  <calcPr calcId="144525"/>
</workbook>
</file>

<file path=xl/sharedStrings.xml><?xml version="1.0" encoding="utf-8"?>
<sst xmlns="http://schemas.openxmlformats.org/spreadsheetml/2006/main" count="43" uniqueCount="29">
  <si>
    <t>青田县省级现代农业园区第一批拟立项项目汇总表</t>
  </si>
  <si>
    <t>序号</t>
  </si>
  <si>
    <t>项目名称</t>
  </si>
  <si>
    <t>建设年限</t>
  </si>
  <si>
    <t>建设内容</t>
  </si>
  <si>
    <t>建设单位</t>
  </si>
  <si>
    <t>总投资
（万元）</t>
  </si>
  <si>
    <t>中央资金
（万元）</t>
  </si>
  <si>
    <t>省级补助资金
（万元）</t>
  </si>
  <si>
    <t>自筹资金
（万元）</t>
  </si>
  <si>
    <t>杨梅可持续发展示范园项目</t>
  </si>
  <si>
    <t>在三溪口街道白浦村，实施杨梅专业村文化提升工程，建设青田杨梅文化广场，面积15亩。</t>
  </si>
  <si>
    <t>青田县三溪口街道办事处、白浦村</t>
  </si>
  <si>
    <t>杨梅绿色优质高效示范基地建设项目</t>
  </si>
  <si>
    <t>创建杨梅绿色优质高效示范基地800亩，示范推广杨梅矮化栽培、有机肥+配方肥、统防统治融合绿色防控、枝条粉碎发酵还园+生草栽培地力提升等绿色优质高效技术。提升完善示范基地道路、休息观景等休闲设施建设。</t>
  </si>
  <si>
    <t>青田县三溪口街道白浦村股份经济合作社</t>
  </si>
  <si>
    <t>杨梅种质资源圃建设项目</t>
  </si>
  <si>
    <t>建成面积15亩杨梅种质资源圃1个，引进杨梅种质资源60个，建设杨梅网式设施5亩、围栏，提升种质资源圃操作道，建设水肥一体化设施，建立标识、标牌。</t>
  </si>
  <si>
    <t>青田县平风寨春华家庭农场</t>
  </si>
  <si>
    <t xml:space="preserve">核心区杨梅道路建设 </t>
  </si>
  <si>
    <t>主要集中在杨梅可持续发展示范园，拟建设长9公里公路（路基宽6米），彻底解决运输难问题，为发展农旅融合创造条件；同时在公路沿线，景观性修建原有登山道挑果道，并改建、新建一批登山绿道，丰富杨梅主题公园休闲采摘、观光体验线路</t>
  </si>
  <si>
    <t>三溪口街道办事处</t>
  </si>
  <si>
    <t>青田县侨乡农产品精深加工仓储园区一期项目</t>
  </si>
  <si>
    <t>2020-2021</t>
  </si>
  <si>
    <t>青田县侨乡农产品精深加工仓储园区一期项目位于油竹街道侨乡工业园田步垟西区6号地块，主要新建一幢可容纳自动化装卸、输送、分拣、储存、包装、发出的五层现代化仓库，一幢三层综合楼，以及室外路面硬化、给排水、配电、绿化和围墙等相关室外附属工程建设。项目用地面积6200平方米，建筑占地面积2620平方米，总建筑面积13252平方米。</t>
  </si>
  <si>
    <t>青田县侨乡农业发展有限公司</t>
  </si>
  <si>
    <t>合计</t>
  </si>
  <si>
    <t>青田县省级现代农业园区中央农业生产发展资金使用方案</t>
  </si>
  <si>
    <t>其中本次使用中央资金
（万元）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</si>
</sst>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等线"/>
      <charset val="134"/>
      <scheme val="minor"/>
    </font>
    <font>
      <b/>
      <sz val="20"/>
      <color theme="1"/>
      <name val="等线"/>
      <charset val="134"/>
      <scheme val="minor"/>
    </font>
    <font>
      <sz val="12"/>
      <color theme="1"/>
      <name val="等线"/>
      <charset val="134"/>
      <scheme val="minor"/>
    </font>
    <font>
      <sz val="11"/>
      <name val="等线"/>
      <charset val="134"/>
      <scheme val="minor"/>
    </font>
    <font>
      <u/>
      <sz val="11"/>
      <color rgb="FF800080"/>
      <name val="等线"/>
      <charset val="0"/>
      <scheme val="minor"/>
    </font>
    <font>
      <sz val="11"/>
      <color theme="0"/>
      <name val="等线"/>
      <charset val="0"/>
      <scheme val="minor"/>
    </font>
    <font>
      <u/>
      <sz val="11"/>
      <color rgb="FF0000FF"/>
      <name val="等线"/>
      <charset val="0"/>
      <scheme val="minor"/>
    </font>
    <font>
      <sz val="11"/>
      <color rgb="FF3F3F76"/>
      <name val="等线"/>
      <charset val="0"/>
      <scheme val="minor"/>
    </font>
    <font>
      <b/>
      <sz val="11"/>
      <color theme="3"/>
      <name val="等线"/>
      <charset val="134"/>
      <scheme val="minor"/>
    </font>
    <font>
      <sz val="11"/>
      <color theme="1"/>
      <name val="等线"/>
      <charset val="0"/>
      <scheme val="minor"/>
    </font>
    <font>
      <sz val="11"/>
      <color rgb="FF9C0006"/>
      <name val="等线"/>
      <charset val="0"/>
      <scheme val="minor"/>
    </font>
    <font>
      <sz val="11"/>
      <color rgb="FFFF0000"/>
      <name val="等线"/>
      <charset val="0"/>
      <scheme val="minor"/>
    </font>
    <font>
      <sz val="11"/>
      <color rgb="FF9C65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
      <sz val="11"/>
      <color rgb="FF006100"/>
      <name val="等线"/>
      <charset val="0"/>
      <scheme val="minor"/>
    </font>
  </fonts>
  <fills count="33">
    <fill>
      <patternFill patternType="none"/>
    </fill>
    <fill>
      <patternFill patternType="gray125"/>
    </fill>
    <fill>
      <patternFill patternType="solid">
        <fgColor theme="4"/>
        <bgColor indexed="64"/>
      </patternFill>
    </fill>
    <fill>
      <patternFill patternType="solid">
        <fgColor rgb="FFFFFFCC"/>
        <bgColor indexed="64"/>
      </patternFill>
    </fill>
    <fill>
      <patternFill patternType="solid">
        <fgColor theme="4" tint="0.399975585192419"/>
        <bgColor indexed="64"/>
      </patternFill>
    </fill>
    <fill>
      <patternFill patternType="solid">
        <fgColor theme="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rgb="FFF2F2F2"/>
        <bgColor indexed="64"/>
      </patternFill>
    </fill>
    <fill>
      <patternFill patternType="solid">
        <fgColor theme="9"/>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7"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5" fillId="10"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3" borderId="2" applyNumberFormat="0" applyFont="0" applyAlignment="0" applyProtection="0">
      <alignment vertical="center"/>
    </xf>
    <xf numFmtId="0" fontId="5" fillId="12" borderId="0" applyNumberFormat="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5" fillId="4" borderId="0" applyNumberFormat="0" applyBorder="0" applyAlignment="0" applyProtection="0">
      <alignment vertical="center"/>
    </xf>
    <xf numFmtId="0" fontId="8" fillId="0" borderId="6" applyNumberFormat="0" applyFill="0" applyAlignment="0" applyProtection="0">
      <alignment vertical="center"/>
    </xf>
    <xf numFmtId="0" fontId="5" fillId="14" borderId="0" applyNumberFormat="0" applyBorder="0" applyAlignment="0" applyProtection="0">
      <alignment vertical="center"/>
    </xf>
    <xf numFmtId="0" fontId="18" fillId="15" borderId="7" applyNumberFormat="0" applyAlignment="0" applyProtection="0">
      <alignment vertical="center"/>
    </xf>
    <xf numFmtId="0" fontId="19" fillId="15" borderId="3" applyNumberFormat="0" applyAlignment="0" applyProtection="0">
      <alignment vertical="center"/>
    </xf>
    <xf numFmtId="0" fontId="20" fillId="18" borderId="8" applyNumberFormat="0" applyAlignment="0" applyProtection="0">
      <alignment vertical="center"/>
    </xf>
    <xf numFmtId="0" fontId="9" fillId="20" borderId="0" applyNumberFormat="0" applyBorder="0" applyAlignment="0" applyProtection="0">
      <alignment vertical="center"/>
    </xf>
    <xf numFmtId="0" fontId="5" fillId="5" borderId="0" applyNumberFormat="0" applyBorder="0" applyAlignment="0" applyProtection="0">
      <alignment vertical="center"/>
    </xf>
    <xf numFmtId="0" fontId="17" fillId="0" borderId="5" applyNumberFormat="0" applyFill="0" applyAlignment="0" applyProtection="0">
      <alignment vertical="center"/>
    </xf>
    <xf numFmtId="0" fontId="21" fillId="0" borderId="9" applyNumberFormat="0" applyFill="0" applyAlignment="0" applyProtection="0">
      <alignment vertical="center"/>
    </xf>
    <xf numFmtId="0" fontId="22" fillId="21" borderId="0" applyNumberFormat="0" applyBorder="0" applyAlignment="0" applyProtection="0">
      <alignment vertical="center"/>
    </xf>
    <xf numFmtId="0" fontId="12" fillId="13" borderId="0" applyNumberFormat="0" applyBorder="0" applyAlignment="0" applyProtection="0">
      <alignment vertical="center"/>
    </xf>
    <xf numFmtId="0" fontId="9" fillId="22" borderId="0" applyNumberFormat="0" applyBorder="0" applyAlignment="0" applyProtection="0">
      <alignment vertical="center"/>
    </xf>
    <xf numFmtId="0" fontId="5" fillId="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17" borderId="0" applyNumberFormat="0" applyBorder="0" applyAlignment="0" applyProtection="0">
      <alignment vertical="center"/>
    </xf>
    <xf numFmtId="0" fontId="9" fillId="19"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5" fillId="30" borderId="0" applyNumberFormat="0" applyBorder="0" applyAlignment="0" applyProtection="0">
      <alignment vertical="center"/>
    </xf>
    <xf numFmtId="0" fontId="9" fillId="31" borderId="0" applyNumberFormat="0" applyBorder="0" applyAlignment="0" applyProtection="0">
      <alignment vertical="center"/>
    </xf>
    <xf numFmtId="0" fontId="5" fillId="32" borderId="0" applyNumberFormat="0" applyBorder="0" applyAlignment="0" applyProtection="0">
      <alignment vertical="center"/>
    </xf>
    <xf numFmtId="0" fontId="5" fillId="16" borderId="0" applyNumberFormat="0" applyBorder="0" applyAlignment="0" applyProtection="0">
      <alignment vertical="center"/>
    </xf>
    <xf numFmtId="0" fontId="9" fillId="11" borderId="0" applyNumberFormat="0" applyBorder="0" applyAlignment="0" applyProtection="0">
      <alignment vertical="center"/>
    </xf>
    <xf numFmtId="0" fontId="5" fillId="25" borderId="0" applyNumberFormat="0" applyBorder="0" applyAlignment="0" applyProtection="0">
      <alignment vertical="center"/>
    </xf>
  </cellStyleXfs>
  <cellXfs count="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
  <sheetViews>
    <sheetView tabSelected="1" zoomScale="80" zoomScaleNormal="80" workbookViewId="0">
      <selection activeCell="O7" sqref="O7"/>
    </sheetView>
  </sheetViews>
  <sheetFormatPr defaultColWidth="8.625" defaultRowHeight="13.5"/>
  <cols>
    <col min="1" max="1" width="6.875" style="1" customWidth="1"/>
    <col min="2" max="2" width="14.625" style="1" customWidth="1"/>
    <col min="3" max="3" width="10.775" style="1" customWidth="1"/>
    <col min="4" max="4" width="77.0333333333333" style="1" customWidth="1"/>
    <col min="5" max="5" width="12.375" style="1" customWidth="1"/>
    <col min="6" max="7" width="9.375" style="1" customWidth="1"/>
    <col min="8" max="8" width="10.375" style="1" customWidth="1"/>
    <col min="9" max="9" width="9.125" style="1" customWidth="1"/>
    <col min="10" max="16384" width="8.625" style="1"/>
  </cols>
  <sheetData>
    <row r="1" ht="31.5" customHeight="1" spans="1:9">
      <c r="A1" s="2" t="s">
        <v>0</v>
      </c>
      <c r="B1" s="2"/>
      <c r="C1" s="2"/>
      <c r="D1" s="2"/>
      <c r="E1" s="2"/>
      <c r="F1" s="2"/>
      <c r="G1" s="2"/>
      <c r="H1" s="2"/>
      <c r="I1" s="2"/>
    </row>
    <row r="2" ht="14.25" spans="1:9">
      <c r="A2" s="3"/>
      <c r="B2" s="3"/>
      <c r="C2" s="3"/>
      <c r="D2" s="3"/>
      <c r="E2" s="3"/>
      <c r="F2" s="3"/>
      <c r="G2" s="3"/>
      <c r="H2" s="3"/>
      <c r="I2" s="3"/>
    </row>
    <row r="3" ht="72" customHeight="1" spans="1:9">
      <c r="A3" s="4" t="s">
        <v>1</v>
      </c>
      <c r="B3" s="4" t="s">
        <v>2</v>
      </c>
      <c r="C3" s="4" t="s">
        <v>3</v>
      </c>
      <c r="D3" s="4" t="s">
        <v>4</v>
      </c>
      <c r="E3" s="4" t="s">
        <v>5</v>
      </c>
      <c r="F3" s="4" t="s">
        <v>6</v>
      </c>
      <c r="G3" s="4" t="s">
        <v>7</v>
      </c>
      <c r="H3" s="4" t="s">
        <v>8</v>
      </c>
      <c r="I3" s="4" t="s">
        <v>9</v>
      </c>
    </row>
    <row r="4" ht="73" customHeight="1" spans="1:9">
      <c r="A4" s="5">
        <v>1</v>
      </c>
      <c r="B4" s="5" t="s">
        <v>10</v>
      </c>
      <c r="C4" s="5">
        <v>2021</v>
      </c>
      <c r="D4" s="6" t="s">
        <v>11</v>
      </c>
      <c r="E4" s="5" t="s">
        <v>12</v>
      </c>
      <c r="F4" s="7">
        <v>300</v>
      </c>
      <c r="G4" s="7"/>
      <c r="H4" s="7">
        <v>300</v>
      </c>
      <c r="I4" s="7">
        <v>0</v>
      </c>
    </row>
    <row r="5" ht="92" customHeight="1" spans="1:9">
      <c r="A5" s="5">
        <v>2</v>
      </c>
      <c r="B5" s="5" t="s">
        <v>13</v>
      </c>
      <c r="C5" s="5">
        <v>2021</v>
      </c>
      <c r="D5" s="6" t="s">
        <v>14</v>
      </c>
      <c r="E5" s="5" t="s">
        <v>15</v>
      </c>
      <c r="F5" s="7">
        <v>700</v>
      </c>
      <c r="G5" s="7"/>
      <c r="H5" s="7">
        <v>350</v>
      </c>
      <c r="I5" s="7">
        <v>350</v>
      </c>
    </row>
    <row r="6" ht="57" customHeight="1" spans="1:9">
      <c r="A6" s="5">
        <v>3</v>
      </c>
      <c r="B6" s="5" t="s">
        <v>16</v>
      </c>
      <c r="C6" s="5">
        <v>2021</v>
      </c>
      <c r="D6" s="6" t="s">
        <v>17</v>
      </c>
      <c r="E6" s="7" t="s">
        <v>18</v>
      </c>
      <c r="F6" s="7">
        <v>100</v>
      </c>
      <c r="G6" s="7"/>
      <c r="H6" s="7">
        <v>50</v>
      </c>
      <c r="I6" s="7">
        <v>50</v>
      </c>
    </row>
    <row r="7" ht="61" customHeight="1" spans="1:9">
      <c r="A7" s="5">
        <v>4</v>
      </c>
      <c r="B7" s="5" t="s">
        <v>19</v>
      </c>
      <c r="C7" s="5">
        <v>2021</v>
      </c>
      <c r="D7" s="6" t="s">
        <v>20</v>
      </c>
      <c r="E7" s="5" t="s">
        <v>21</v>
      </c>
      <c r="F7" s="7">
        <v>400</v>
      </c>
      <c r="G7" s="7"/>
      <c r="H7" s="7">
        <v>300</v>
      </c>
      <c r="I7" s="7">
        <v>100</v>
      </c>
    </row>
    <row r="8" ht="62" customHeight="1" spans="1:9">
      <c r="A8" s="5">
        <v>5</v>
      </c>
      <c r="B8" s="5" t="s">
        <v>22</v>
      </c>
      <c r="C8" s="5" t="s">
        <v>23</v>
      </c>
      <c r="D8" s="6" t="s">
        <v>24</v>
      </c>
      <c r="E8" s="5" t="s">
        <v>25</v>
      </c>
      <c r="F8" s="7">
        <v>3972.32</v>
      </c>
      <c r="G8" s="7">
        <v>590</v>
      </c>
      <c r="H8" s="7">
        <v>910</v>
      </c>
      <c r="I8" s="7">
        <v>2472.32</v>
      </c>
    </row>
    <row r="9" ht="35.25" customHeight="1" spans="1:9">
      <c r="A9" s="8" t="s">
        <v>26</v>
      </c>
      <c r="B9" s="8"/>
      <c r="C9" s="8"/>
      <c r="D9" s="8"/>
      <c r="E9" s="8"/>
      <c r="F9" s="8">
        <f>SUM(F4:F8)</f>
        <v>5472.32</v>
      </c>
      <c r="G9" s="8">
        <v>590</v>
      </c>
      <c r="H9" s="8">
        <f>SUM(H4:H8)</f>
        <v>1910</v>
      </c>
      <c r="I9" s="8">
        <f>SUM(I4:I8)</f>
        <v>2972.32</v>
      </c>
    </row>
  </sheetData>
  <mergeCells count="1">
    <mergeCell ref="A1:I1"/>
  </mergeCells>
  <printOptions horizontalCentered="1" verticalCentered="1"/>
  <pageMargins left="0.708661417322835" right="0.708661417322835" top="0.748031496062992" bottom="0.748031496062992" header="0.31496062992126" footer="0.31496062992126"/>
  <pageSetup paperSize="9" scale="7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zoomScale="80" zoomScaleNormal="80" workbookViewId="0">
      <selection activeCell="N4" sqref="N4"/>
    </sheetView>
  </sheetViews>
  <sheetFormatPr defaultColWidth="8.625" defaultRowHeight="13.5" outlineLevelRow="5"/>
  <cols>
    <col min="1" max="1" width="6.875" style="1" customWidth="1"/>
    <col min="2" max="2" width="13.2833333333333" style="1" customWidth="1"/>
    <col min="3" max="3" width="9.83333333333333" style="1" customWidth="1"/>
    <col min="4" max="4" width="35.6166666666667" style="1" customWidth="1"/>
    <col min="5" max="5" width="10.3166666666667" style="1" customWidth="1"/>
    <col min="6" max="7" width="9.375" style="1" customWidth="1"/>
    <col min="8" max="8" width="10.1583333333333" style="1" customWidth="1"/>
    <col min="9" max="9" width="10.3083333333333" style="1" customWidth="1"/>
    <col min="10" max="10" width="11.875" style="1" customWidth="1"/>
    <col min="11" max="16382" width="8.625" style="1"/>
  </cols>
  <sheetData>
    <row r="1" s="1" customFormat="1" ht="31.5" customHeight="1" spans="1:10">
      <c r="A1" s="2" t="s">
        <v>27</v>
      </c>
      <c r="B1" s="2"/>
      <c r="C1" s="2"/>
      <c r="D1" s="2"/>
      <c r="E1" s="2"/>
      <c r="F1" s="2"/>
      <c r="G1" s="2"/>
      <c r="H1" s="2"/>
      <c r="I1" s="2"/>
      <c r="J1" s="2"/>
    </row>
    <row r="2" s="1" customFormat="1" ht="14.25" spans="1:10">
      <c r="A2" s="3"/>
      <c r="B2" s="3"/>
      <c r="C2" s="3"/>
      <c r="D2" s="3"/>
      <c r="E2" s="3"/>
      <c r="F2" s="3"/>
      <c r="G2" s="3"/>
      <c r="H2" s="3"/>
      <c r="I2" s="3"/>
      <c r="J2" s="3"/>
    </row>
    <row r="3" s="1" customFormat="1" ht="72" customHeight="1" spans="1:10">
      <c r="A3" s="4" t="s">
        <v>1</v>
      </c>
      <c r="B3" s="4" t="s">
        <v>2</v>
      </c>
      <c r="C3" s="4" t="s">
        <v>3</v>
      </c>
      <c r="D3" s="4" t="s">
        <v>4</v>
      </c>
      <c r="E3" s="4" t="s">
        <v>5</v>
      </c>
      <c r="F3" s="4" t="s">
        <v>6</v>
      </c>
      <c r="G3" s="4" t="s">
        <v>7</v>
      </c>
      <c r="H3" s="4" t="s">
        <v>8</v>
      </c>
      <c r="I3" s="4" t="s">
        <v>9</v>
      </c>
      <c r="J3" s="4" t="s">
        <v>28</v>
      </c>
    </row>
    <row r="4" s="1" customFormat="1" ht="198" customHeight="1" spans="1:10">
      <c r="A4" s="5">
        <v>1</v>
      </c>
      <c r="B4" s="5" t="s">
        <v>22</v>
      </c>
      <c r="C4" s="5" t="s">
        <v>23</v>
      </c>
      <c r="D4" s="6" t="s">
        <v>24</v>
      </c>
      <c r="E4" s="5" t="s">
        <v>25</v>
      </c>
      <c r="F4" s="7">
        <v>3972.32</v>
      </c>
      <c r="G4" s="7">
        <v>590</v>
      </c>
      <c r="H4" s="7">
        <v>910</v>
      </c>
      <c r="I4" s="7">
        <v>2472.32</v>
      </c>
      <c r="J4" s="7">
        <v>590</v>
      </c>
    </row>
    <row r="5" s="1" customFormat="1" ht="48" customHeight="1" spans="1:10">
      <c r="A5" s="5"/>
      <c r="B5" s="5"/>
      <c r="C5" s="5"/>
      <c r="D5" s="6"/>
      <c r="E5" s="5"/>
      <c r="F5" s="7"/>
      <c r="G5" s="7"/>
      <c r="H5" s="7"/>
      <c r="I5" s="7"/>
      <c r="J5" s="7"/>
    </row>
    <row r="6" s="1" customFormat="1" ht="35.25" customHeight="1" spans="1:10">
      <c r="A6" s="8" t="s">
        <v>26</v>
      </c>
      <c r="B6" s="8"/>
      <c r="C6" s="8"/>
      <c r="D6" s="8"/>
      <c r="E6" s="8"/>
      <c r="F6" s="8">
        <f>SUM(F4:F4)</f>
        <v>3972.32</v>
      </c>
      <c r="G6" s="8">
        <f>SUM(G4:G4)</f>
        <v>590</v>
      </c>
      <c r="H6" s="8">
        <f>SUM(H4:H4)</f>
        <v>910</v>
      </c>
      <c r="I6" s="8">
        <f>SUM(I4:I4)</f>
        <v>2472.32</v>
      </c>
      <c r="J6" s="8">
        <f>SUM(J4:J4)</f>
        <v>590</v>
      </c>
    </row>
  </sheetData>
  <mergeCells count="1">
    <mergeCell ref="A1:J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省级高质量发展资金</vt:lpstr>
      <vt:lpstr>中央农业生产发展资金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85024</dc:creator>
  <cp:lastModifiedBy>Administrator</cp:lastModifiedBy>
  <dcterms:created xsi:type="dcterms:W3CDTF">2020-05-21T15:55:00Z</dcterms:created>
  <cp:lastPrinted>2020-11-23T07:42:00Z</cp:lastPrinted>
  <dcterms:modified xsi:type="dcterms:W3CDTF">2021-04-06T09:05:11Z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