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1" sheetId="4" r:id="rId1"/>
  </sheets>
  <definedNames>
    <definedName name="_xlnm._FilterDatabase" localSheetId="0" hidden="1">'2021'!$A$3:$F$46</definedName>
  </definedNames>
  <calcPr calcId="144525"/>
</workbook>
</file>

<file path=xl/sharedStrings.xml><?xml version="1.0" encoding="utf-8"?>
<sst xmlns="http://schemas.openxmlformats.org/spreadsheetml/2006/main" count="92" uniqueCount="90">
  <si>
    <t>2021年青田稻鱼米“五统一”种植补贴目录</t>
  </si>
  <si>
    <t>序号</t>
  </si>
  <si>
    <t>申报主体</t>
  </si>
  <si>
    <t>负责人及电话</t>
  </si>
  <si>
    <t>补贴亩数
（单位：亩）</t>
  </si>
  <si>
    <t>补贴标准(单位：元)</t>
  </si>
  <si>
    <t>补贴金额
(单位：元)</t>
  </si>
  <si>
    <t>浙江御皇生态农业开发有限公司</t>
  </si>
  <si>
    <t>林立晓</t>
  </si>
  <si>
    <t>青田汉雄生态农业开发有限公司</t>
  </si>
  <si>
    <t>赖汉荣</t>
  </si>
  <si>
    <t>青田县蝶来水稻种植专业合作社</t>
  </si>
  <si>
    <t>冯建伟</t>
  </si>
  <si>
    <t>青田县莲头荣芬家庭农场</t>
  </si>
  <si>
    <t>陈荣芬</t>
  </si>
  <si>
    <t>青田愚公农业科技有限公司</t>
  </si>
  <si>
    <t>徐冠洪</t>
  </si>
  <si>
    <t>青田县筱勤农产品专业合作社</t>
  </si>
  <si>
    <t>吴筱勤</t>
  </si>
  <si>
    <t>青田县垟心村畜禽养殖专业合作社</t>
  </si>
  <si>
    <t>纪超雄</t>
  </si>
  <si>
    <t>青田县望月台水稻种植专业合作社</t>
  </si>
  <si>
    <t>阮汉彪</t>
  </si>
  <si>
    <t>青田方北农业开发有限公司</t>
  </si>
  <si>
    <t>林岳义</t>
  </si>
  <si>
    <t>青田绿色山根田鱼养殖专业合作社</t>
  </si>
  <si>
    <t>朱旭青</t>
  </si>
  <si>
    <t>青田县朱松军家庭农场</t>
  </si>
  <si>
    <t>朱松军</t>
  </si>
  <si>
    <t>青田县小舟山田鱼专业合作社</t>
  </si>
  <si>
    <t>刘永如</t>
  </si>
  <si>
    <t>青田县昌红农业发展有限公司</t>
  </si>
  <si>
    <t>舒晓阳</t>
  </si>
  <si>
    <t>青田县欧鹤藏红花种植专业合作社</t>
  </si>
  <si>
    <t>严特波</t>
  </si>
  <si>
    <t>青田臻香谷农业科技有限公司</t>
  </si>
  <si>
    <t>叶建安</t>
  </si>
  <si>
    <t>青田县七源稻米产销专业合作社</t>
  </si>
  <si>
    <t>王贵雄</t>
  </si>
  <si>
    <t>青田县博通水稻专业合作社</t>
  </si>
  <si>
    <t>陈新民</t>
  </si>
  <si>
    <t>青田县吴德鑫中药材种植专业合作社</t>
  </si>
  <si>
    <t>吴德鑫</t>
  </si>
  <si>
    <t>青田县荣光油茶种植专业合作社</t>
  </si>
  <si>
    <t>吴荣光</t>
  </si>
  <si>
    <t>青田九华农业开发有限公司（北山）</t>
  </si>
  <si>
    <t>王海崇</t>
  </si>
  <si>
    <t>青田陈雄康油茶种植专业合作社</t>
  </si>
  <si>
    <t>陈雄康</t>
  </si>
  <si>
    <t>青田县锦宏果蔬种植专业合作社</t>
  </si>
  <si>
    <t>饶马军</t>
  </si>
  <si>
    <t>青田县叶利银家庭农场</t>
  </si>
  <si>
    <t>叶利银</t>
  </si>
  <si>
    <t>青田县馨月家庭农场</t>
  </si>
  <si>
    <t>张馨月</t>
  </si>
  <si>
    <t>青田县温星铭家庭农场</t>
  </si>
  <si>
    <t>王建国</t>
  </si>
  <si>
    <t>青田县外黄果蔬种植专业合作社</t>
  </si>
  <si>
    <t>洪华民</t>
  </si>
  <si>
    <t>青田县高山有望家庭农场</t>
  </si>
  <si>
    <t>青田云里高新农业开发有限公司</t>
  </si>
  <si>
    <t>洪双华</t>
  </si>
  <si>
    <t>青田县船寮镇叶庄村红星水稻种植专业合作社</t>
  </si>
  <si>
    <t>项建洪</t>
  </si>
  <si>
    <t>青田县云端农业开发有限公司</t>
  </si>
  <si>
    <t>冯元新</t>
  </si>
  <si>
    <t>青田九华农业开发有限公司（祯旺）</t>
  </si>
  <si>
    <t>祯旺乡上垟村股份经济合作社</t>
  </si>
  <si>
    <t>潘宝明18268906178(726178)</t>
  </si>
  <si>
    <t>青田县田旺稻谷种植农业专业合作社</t>
  </si>
  <si>
    <t>吴满土</t>
  </si>
  <si>
    <t>青田县碧伟中药材种植专业合作社</t>
  </si>
  <si>
    <t>洪碧伟</t>
  </si>
  <si>
    <t>青田姑溪仙山中草药种植专业合作社</t>
  </si>
  <si>
    <t>黄贤清</t>
  </si>
  <si>
    <t>青田县伯利恒农产品专业合作社</t>
  </si>
  <si>
    <t>叶长青17805872811/15542538856</t>
  </si>
  <si>
    <t>青田县呵护家庭农场</t>
  </si>
  <si>
    <t>蔡爱飞</t>
  </si>
  <si>
    <t>青田君凡家庭农场有限公司</t>
  </si>
  <si>
    <t>章联军</t>
  </si>
  <si>
    <t>青田梦飞淡水鱼养殖专业合作社</t>
  </si>
  <si>
    <t>叶晓</t>
  </si>
  <si>
    <t>青田县荣勇农业开发有限公司</t>
  </si>
  <si>
    <t>钟荣仙15005782255/596255</t>
  </si>
  <si>
    <t>青田县富岳蔬菜专业种植合作社</t>
  </si>
  <si>
    <t>季付岳</t>
  </si>
  <si>
    <t>青田县赛广农业开发有限公司</t>
  </si>
  <si>
    <t>张赛广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</si>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</sst>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1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8" borderId="7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9" fillId="11" borderId="3" applyNumberFormat="0" applyAlignment="0" applyProtection="0">
      <alignment vertical="center"/>
    </xf>
    <xf numFmtId="0" fontId="13" fillId="26" borderId="5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tabSelected="1" topLeftCell="B16" workbookViewId="0">
      <selection activeCell="C45" sqref="C45"/>
    </sheetView>
  </sheetViews>
  <sheetFormatPr defaultColWidth="9" defaultRowHeight="13.5" outlineLevelCol="5"/>
  <cols>
    <col min="1" max="1" width="5.5" style="1" customWidth="1"/>
    <col min="2" max="2" width="34.375" style="1" customWidth="1"/>
    <col min="3" max="3" width="19.25" style="1" customWidth="1"/>
    <col min="4" max="4" width="8.75" style="1" customWidth="1"/>
    <col min="5" max="5" width="8.125" style="1" customWidth="1"/>
    <col min="6" max="6" width="13.125" style="1" customWidth="1"/>
    <col min="7" max="16384" width="9" style="1"/>
  </cols>
  <sheetData>
    <row r="1" spans="1:6">
      <c r="A1" s="2" t="s">
        <v>0</v>
      </c>
      <c r="B1" s="2"/>
      <c r="C1" s="2"/>
      <c r="D1" s="2"/>
      <c r="E1" s="2"/>
      <c r="F1" s="2"/>
    </row>
    <row r="2" ht="24" customHeight="1" spans="1:6">
      <c r="A2" s="2"/>
      <c r="B2" s="2"/>
      <c r="C2" s="2"/>
      <c r="D2" s="2"/>
      <c r="E2" s="2"/>
      <c r="F2" s="2"/>
    </row>
    <row r="3" ht="45" customHeight="1" spans="1:6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ht="16" customHeight="1" spans="1:6">
      <c r="A4" s="4">
        <v>1</v>
      </c>
      <c r="B4" s="4" t="s">
        <v>7</v>
      </c>
      <c r="C4" s="4" t="s">
        <v>8</v>
      </c>
      <c r="D4" s="4">
        <v>50</v>
      </c>
      <c r="E4" s="4">
        <v>300</v>
      </c>
      <c r="F4" s="4">
        <f t="shared" ref="F4:F37" si="0">D4*E4</f>
        <v>15000</v>
      </c>
    </row>
    <row r="5" ht="16" customHeight="1" spans="1:6">
      <c r="A5" s="4">
        <v>2</v>
      </c>
      <c r="B5" s="4" t="s">
        <v>9</v>
      </c>
      <c r="C5" s="4" t="s">
        <v>10</v>
      </c>
      <c r="D5" s="4">
        <v>225</v>
      </c>
      <c r="E5" s="4">
        <v>350</v>
      </c>
      <c r="F5" s="4">
        <f t="shared" si="0"/>
        <v>78750</v>
      </c>
    </row>
    <row r="6" ht="16" customHeight="1" spans="1:6">
      <c r="A6" s="4">
        <v>3</v>
      </c>
      <c r="B6" s="4" t="s">
        <v>11</v>
      </c>
      <c r="C6" s="4" t="s">
        <v>12</v>
      </c>
      <c r="D6" s="4">
        <v>107</v>
      </c>
      <c r="E6" s="4">
        <v>300</v>
      </c>
      <c r="F6" s="4">
        <f t="shared" si="0"/>
        <v>32100</v>
      </c>
    </row>
    <row r="7" ht="16" customHeight="1" spans="1:6">
      <c r="A7" s="4">
        <v>4</v>
      </c>
      <c r="B7" s="4" t="s">
        <v>13</v>
      </c>
      <c r="C7" s="4" t="s">
        <v>14</v>
      </c>
      <c r="D7" s="4">
        <v>310</v>
      </c>
      <c r="E7" s="4">
        <v>350</v>
      </c>
      <c r="F7" s="4">
        <f t="shared" si="0"/>
        <v>108500</v>
      </c>
    </row>
    <row r="8" ht="16" customHeight="1" spans="1:6">
      <c r="A8" s="4">
        <v>5</v>
      </c>
      <c r="B8" s="4" t="s">
        <v>15</v>
      </c>
      <c r="C8" s="4" t="s">
        <v>16</v>
      </c>
      <c r="D8" s="4">
        <v>110</v>
      </c>
      <c r="E8" s="4">
        <v>300</v>
      </c>
      <c r="F8" s="4">
        <f t="shared" si="0"/>
        <v>33000</v>
      </c>
    </row>
    <row r="9" ht="16" customHeight="1" spans="1:6">
      <c r="A9" s="4">
        <v>6</v>
      </c>
      <c r="B9" s="4" t="s">
        <v>17</v>
      </c>
      <c r="C9" s="4" t="s">
        <v>18</v>
      </c>
      <c r="D9" s="4">
        <v>50</v>
      </c>
      <c r="E9" s="4">
        <v>300</v>
      </c>
      <c r="F9" s="4">
        <f t="shared" si="0"/>
        <v>15000</v>
      </c>
    </row>
    <row r="10" ht="16" customHeight="1" spans="1:6">
      <c r="A10" s="4">
        <v>7</v>
      </c>
      <c r="B10" s="4" t="s">
        <v>19</v>
      </c>
      <c r="C10" s="4" t="s">
        <v>20</v>
      </c>
      <c r="D10" s="4">
        <v>300</v>
      </c>
      <c r="E10" s="4">
        <v>350</v>
      </c>
      <c r="F10" s="4">
        <f t="shared" si="0"/>
        <v>105000</v>
      </c>
    </row>
    <row r="11" ht="16" customHeight="1" spans="1:6">
      <c r="A11" s="4">
        <v>8</v>
      </c>
      <c r="B11" s="4" t="s">
        <v>21</v>
      </c>
      <c r="C11" s="4" t="s">
        <v>22</v>
      </c>
      <c r="D11" s="4">
        <v>50</v>
      </c>
      <c r="E11" s="4">
        <v>300</v>
      </c>
      <c r="F11" s="4">
        <f t="shared" si="0"/>
        <v>15000</v>
      </c>
    </row>
    <row r="12" ht="16" customHeight="1" spans="1:6">
      <c r="A12" s="4">
        <v>9</v>
      </c>
      <c r="B12" s="4" t="s">
        <v>23</v>
      </c>
      <c r="C12" s="4" t="s">
        <v>24</v>
      </c>
      <c r="D12" s="4">
        <v>70</v>
      </c>
      <c r="E12" s="4">
        <v>300</v>
      </c>
      <c r="F12" s="4">
        <f t="shared" si="0"/>
        <v>21000</v>
      </c>
    </row>
    <row r="13" ht="16" customHeight="1" spans="1:6">
      <c r="A13" s="4">
        <v>10</v>
      </c>
      <c r="B13" s="4" t="s">
        <v>25</v>
      </c>
      <c r="C13" s="4" t="s">
        <v>26</v>
      </c>
      <c r="D13" s="4">
        <v>160</v>
      </c>
      <c r="E13" s="4">
        <v>300</v>
      </c>
      <c r="F13" s="4">
        <f t="shared" si="0"/>
        <v>48000</v>
      </c>
    </row>
    <row r="14" ht="16" customHeight="1" spans="1:6">
      <c r="A14" s="4">
        <v>11</v>
      </c>
      <c r="B14" s="4" t="s">
        <v>27</v>
      </c>
      <c r="C14" s="4" t="s">
        <v>28</v>
      </c>
      <c r="D14" s="4">
        <v>150</v>
      </c>
      <c r="E14" s="4">
        <v>300</v>
      </c>
      <c r="F14" s="4">
        <f t="shared" si="0"/>
        <v>45000</v>
      </c>
    </row>
    <row r="15" ht="16" customHeight="1" spans="1:6">
      <c r="A15" s="4">
        <v>12</v>
      </c>
      <c r="B15" s="4" t="s">
        <v>29</v>
      </c>
      <c r="C15" s="4" t="s">
        <v>30</v>
      </c>
      <c r="D15" s="4">
        <v>500</v>
      </c>
      <c r="E15" s="4">
        <v>400</v>
      </c>
      <c r="F15" s="4">
        <f t="shared" si="0"/>
        <v>200000</v>
      </c>
    </row>
    <row r="16" ht="16" customHeight="1" spans="1:6">
      <c r="A16" s="4">
        <v>13</v>
      </c>
      <c r="B16" s="4" t="s">
        <v>31</v>
      </c>
      <c r="C16" s="4" t="s">
        <v>32</v>
      </c>
      <c r="D16" s="4">
        <v>326.9</v>
      </c>
      <c r="E16" s="4">
        <v>350</v>
      </c>
      <c r="F16" s="4">
        <f t="shared" si="0"/>
        <v>114415</v>
      </c>
    </row>
    <row r="17" ht="16" customHeight="1" spans="1:6">
      <c r="A17" s="4">
        <v>14</v>
      </c>
      <c r="B17" s="4" t="s">
        <v>33</v>
      </c>
      <c r="C17" s="4" t="s">
        <v>34</v>
      </c>
      <c r="D17" s="4">
        <v>160</v>
      </c>
      <c r="E17" s="4">
        <v>300</v>
      </c>
      <c r="F17" s="4">
        <f t="shared" si="0"/>
        <v>48000</v>
      </c>
    </row>
    <row r="18" ht="16" customHeight="1" spans="1:6">
      <c r="A18" s="4">
        <v>15</v>
      </c>
      <c r="B18" s="4" t="s">
        <v>35</v>
      </c>
      <c r="C18" s="4" t="s">
        <v>36</v>
      </c>
      <c r="D18" s="4">
        <v>500</v>
      </c>
      <c r="E18" s="4">
        <v>400</v>
      </c>
      <c r="F18" s="4">
        <f t="shared" si="0"/>
        <v>200000</v>
      </c>
    </row>
    <row r="19" ht="16" customHeight="1" spans="1:6">
      <c r="A19" s="4">
        <v>16</v>
      </c>
      <c r="B19" s="4" t="s">
        <v>37</v>
      </c>
      <c r="C19" s="4" t="s">
        <v>38</v>
      </c>
      <c r="D19" s="4">
        <v>400</v>
      </c>
      <c r="E19" s="4">
        <v>350</v>
      </c>
      <c r="F19" s="4">
        <f t="shared" si="0"/>
        <v>140000</v>
      </c>
    </row>
    <row r="20" ht="16" customHeight="1" spans="1:6">
      <c r="A20" s="4">
        <v>17</v>
      </c>
      <c r="B20" s="4" t="s">
        <v>39</v>
      </c>
      <c r="C20" s="4" t="s">
        <v>40</v>
      </c>
      <c r="D20" s="4">
        <v>100</v>
      </c>
      <c r="E20" s="4">
        <v>300</v>
      </c>
      <c r="F20" s="4">
        <f t="shared" si="0"/>
        <v>30000</v>
      </c>
    </row>
    <row r="21" ht="16" customHeight="1" spans="1:6">
      <c r="A21" s="4">
        <v>18</v>
      </c>
      <c r="B21" s="4" t="s">
        <v>41</v>
      </c>
      <c r="C21" s="4" t="s">
        <v>42</v>
      </c>
      <c r="D21" s="4">
        <v>100</v>
      </c>
      <c r="E21" s="4">
        <v>300</v>
      </c>
      <c r="F21" s="4">
        <f t="shared" si="0"/>
        <v>30000</v>
      </c>
    </row>
    <row r="22" ht="16" customHeight="1" spans="1:6">
      <c r="A22" s="4">
        <v>19</v>
      </c>
      <c r="B22" s="4" t="s">
        <v>43</v>
      </c>
      <c r="C22" s="4" t="s">
        <v>44</v>
      </c>
      <c r="D22" s="4">
        <v>250</v>
      </c>
      <c r="E22" s="4">
        <v>350</v>
      </c>
      <c r="F22" s="4">
        <f t="shared" si="0"/>
        <v>87500</v>
      </c>
    </row>
    <row r="23" ht="16" customHeight="1" spans="1:6">
      <c r="A23" s="4">
        <v>20</v>
      </c>
      <c r="B23" s="4" t="s">
        <v>45</v>
      </c>
      <c r="C23" s="4" t="s">
        <v>46</v>
      </c>
      <c r="D23" s="4">
        <v>100</v>
      </c>
      <c r="E23" s="4">
        <v>300</v>
      </c>
      <c r="F23" s="4">
        <f t="shared" si="0"/>
        <v>30000</v>
      </c>
    </row>
    <row r="24" ht="16" customHeight="1" spans="1:6">
      <c r="A24" s="4">
        <v>21</v>
      </c>
      <c r="B24" s="4" t="s">
        <v>47</v>
      </c>
      <c r="C24" s="4" t="s">
        <v>48</v>
      </c>
      <c r="D24" s="4">
        <v>200</v>
      </c>
      <c r="E24" s="4">
        <v>350</v>
      </c>
      <c r="F24" s="4">
        <f t="shared" si="0"/>
        <v>70000</v>
      </c>
    </row>
    <row r="25" ht="16" customHeight="1" spans="1:6">
      <c r="A25" s="4">
        <v>22</v>
      </c>
      <c r="B25" s="4" t="s">
        <v>49</v>
      </c>
      <c r="C25" s="4" t="s">
        <v>50</v>
      </c>
      <c r="D25" s="4">
        <v>242.7</v>
      </c>
      <c r="E25" s="4">
        <v>350</v>
      </c>
      <c r="F25" s="4">
        <f t="shared" si="0"/>
        <v>84945</v>
      </c>
    </row>
    <row r="26" ht="16" customHeight="1" spans="1:6">
      <c r="A26" s="4">
        <v>23</v>
      </c>
      <c r="B26" s="4" t="s">
        <v>51</v>
      </c>
      <c r="C26" s="4" t="s">
        <v>52</v>
      </c>
      <c r="D26" s="4">
        <v>150</v>
      </c>
      <c r="E26" s="4">
        <v>300</v>
      </c>
      <c r="F26" s="4">
        <f t="shared" si="0"/>
        <v>45000</v>
      </c>
    </row>
    <row r="27" ht="16" customHeight="1" spans="1:6">
      <c r="A27" s="4">
        <v>24</v>
      </c>
      <c r="B27" s="4" t="s">
        <v>53</v>
      </c>
      <c r="C27" s="4" t="s">
        <v>54</v>
      </c>
      <c r="D27" s="4">
        <v>50</v>
      </c>
      <c r="E27" s="4">
        <v>300</v>
      </c>
      <c r="F27" s="4">
        <f t="shared" si="0"/>
        <v>15000</v>
      </c>
    </row>
    <row r="28" ht="16" customHeight="1" spans="1:6">
      <c r="A28" s="4">
        <v>25</v>
      </c>
      <c r="B28" s="4" t="s">
        <v>55</v>
      </c>
      <c r="C28" s="4" t="s">
        <v>56</v>
      </c>
      <c r="D28" s="4">
        <v>110</v>
      </c>
      <c r="E28" s="4">
        <v>300</v>
      </c>
      <c r="F28" s="4">
        <f t="shared" si="0"/>
        <v>33000</v>
      </c>
    </row>
    <row r="29" ht="16" customHeight="1" spans="1:6">
      <c r="A29" s="4">
        <v>26</v>
      </c>
      <c r="B29" s="4" t="s">
        <v>57</v>
      </c>
      <c r="C29" s="4" t="s">
        <v>58</v>
      </c>
      <c r="D29" s="4">
        <v>100</v>
      </c>
      <c r="E29" s="4">
        <v>300</v>
      </c>
      <c r="F29" s="4">
        <f t="shared" si="0"/>
        <v>30000</v>
      </c>
    </row>
    <row r="30" ht="16" customHeight="1" spans="1:6">
      <c r="A30" s="4">
        <v>27</v>
      </c>
      <c r="B30" s="4" t="s">
        <v>59</v>
      </c>
      <c r="C30" s="4" t="s">
        <v>58</v>
      </c>
      <c r="D30" s="4">
        <v>80</v>
      </c>
      <c r="E30" s="4">
        <v>300</v>
      </c>
      <c r="F30" s="4">
        <f t="shared" si="0"/>
        <v>24000</v>
      </c>
    </row>
    <row r="31" ht="16" customHeight="1" spans="1:6">
      <c r="A31" s="4">
        <v>28</v>
      </c>
      <c r="B31" s="4" t="s">
        <v>60</v>
      </c>
      <c r="C31" s="4" t="s">
        <v>61</v>
      </c>
      <c r="D31" s="4">
        <v>300</v>
      </c>
      <c r="E31" s="4">
        <v>350</v>
      </c>
      <c r="F31" s="4">
        <f t="shared" si="0"/>
        <v>105000</v>
      </c>
    </row>
    <row r="32" ht="16" customHeight="1" spans="1:6">
      <c r="A32" s="4">
        <v>29</v>
      </c>
      <c r="B32" s="4" t="s">
        <v>62</v>
      </c>
      <c r="C32" s="4" t="s">
        <v>63</v>
      </c>
      <c r="D32" s="4">
        <v>300</v>
      </c>
      <c r="E32" s="4">
        <v>350</v>
      </c>
      <c r="F32" s="4">
        <f t="shared" si="0"/>
        <v>105000</v>
      </c>
    </row>
    <row r="33" ht="16" customHeight="1" spans="1:6">
      <c r="A33" s="4">
        <v>30</v>
      </c>
      <c r="B33" s="4" t="s">
        <v>64</v>
      </c>
      <c r="C33" s="4" t="s">
        <v>65</v>
      </c>
      <c r="D33" s="4">
        <v>550</v>
      </c>
      <c r="E33" s="4">
        <v>400</v>
      </c>
      <c r="F33" s="4">
        <f t="shared" si="0"/>
        <v>220000</v>
      </c>
    </row>
    <row r="34" ht="16" customHeight="1" spans="1:6">
      <c r="A34" s="4">
        <v>31</v>
      </c>
      <c r="B34" s="4" t="s">
        <v>66</v>
      </c>
      <c r="C34" s="4" t="s">
        <v>46</v>
      </c>
      <c r="D34" s="4">
        <v>250</v>
      </c>
      <c r="E34" s="4">
        <v>350</v>
      </c>
      <c r="F34" s="4">
        <f t="shared" si="0"/>
        <v>87500</v>
      </c>
    </row>
    <row r="35" ht="16" customHeight="1" spans="1:6">
      <c r="A35" s="4">
        <v>32</v>
      </c>
      <c r="B35" s="4" t="s">
        <v>67</v>
      </c>
      <c r="C35" s="4" t="s">
        <v>68</v>
      </c>
      <c r="D35" s="4">
        <v>100</v>
      </c>
      <c r="E35" s="4">
        <v>300</v>
      </c>
      <c r="F35" s="4">
        <f t="shared" ref="F35:F45" si="1">D35*E35</f>
        <v>30000</v>
      </c>
    </row>
    <row r="36" ht="16" customHeight="1" spans="1:6">
      <c r="A36" s="4">
        <v>33</v>
      </c>
      <c r="B36" s="4" t="s">
        <v>69</v>
      </c>
      <c r="C36" s="4" t="s">
        <v>70</v>
      </c>
      <c r="D36" s="4">
        <v>50</v>
      </c>
      <c r="E36" s="4">
        <v>300</v>
      </c>
      <c r="F36" s="4">
        <f t="shared" si="1"/>
        <v>15000</v>
      </c>
    </row>
    <row r="37" ht="16" customHeight="1" spans="1:6">
      <c r="A37" s="4">
        <v>34</v>
      </c>
      <c r="B37" s="4" t="s">
        <v>71</v>
      </c>
      <c r="C37" s="4" t="s">
        <v>72</v>
      </c>
      <c r="D37" s="4">
        <v>51.2</v>
      </c>
      <c r="E37" s="4">
        <v>300</v>
      </c>
      <c r="F37" s="4">
        <f t="shared" si="1"/>
        <v>15360</v>
      </c>
    </row>
    <row r="38" ht="16" customHeight="1" spans="1:6">
      <c r="A38" s="4">
        <v>35</v>
      </c>
      <c r="B38" s="4" t="s">
        <v>73</v>
      </c>
      <c r="C38" s="4" t="s">
        <v>74</v>
      </c>
      <c r="D38" s="4">
        <v>40</v>
      </c>
      <c r="E38" s="4">
        <v>300</v>
      </c>
      <c r="F38" s="4">
        <f t="shared" si="1"/>
        <v>12000</v>
      </c>
    </row>
    <row r="39" ht="16" customHeight="1" spans="1:6">
      <c r="A39" s="4">
        <v>36</v>
      </c>
      <c r="B39" s="4" t="s">
        <v>75</v>
      </c>
      <c r="C39" s="4" t="s">
        <v>76</v>
      </c>
      <c r="D39" s="4">
        <v>55</v>
      </c>
      <c r="E39" s="4">
        <v>300</v>
      </c>
      <c r="F39" s="4">
        <f t="shared" si="1"/>
        <v>16500</v>
      </c>
    </row>
    <row r="40" ht="16" customHeight="1" spans="1:6">
      <c r="A40" s="4">
        <v>37</v>
      </c>
      <c r="B40" s="4" t="s">
        <v>77</v>
      </c>
      <c r="C40" s="4" t="s">
        <v>78</v>
      </c>
      <c r="D40" s="4">
        <v>70</v>
      </c>
      <c r="E40" s="4">
        <v>300</v>
      </c>
      <c r="F40" s="4">
        <f t="shared" si="1"/>
        <v>21000</v>
      </c>
    </row>
    <row r="41" ht="16" customHeight="1" spans="1:6">
      <c r="A41" s="4">
        <v>38</v>
      </c>
      <c r="B41" s="4" t="s">
        <v>79</v>
      </c>
      <c r="C41" s="4" t="s">
        <v>80</v>
      </c>
      <c r="D41" s="4">
        <v>42.5</v>
      </c>
      <c r="E41" s="4">
        <v>300</v>
      </c>
      <c r="F41" s="4">
        <f t="shared" si="1"/>
        <v>12750</v>
      </c>
    </row>
    <row r="42" ht="16" customHeight="1" spans="1:6">
      <c r="A42" s="4">
        <v>39</v>
      </c>
      <c r="B42" s="4" t="s">
        <v>81</v>
      </c>
      <c r="C42" s="4" t="s">
        <v>82</v>
      </c>
      <c r="D42" s="4">
        <v>100</v>
      </c>
      <c r="E42" s="4">
        <v>300</v>
      </c>
      <c r="F42" s="4">
        <f t="shared" si="1"/>
        <v>30000</v>
      </c>
    </row>
    <row r="43" ht="16" customHeight="1" spans="1:6">
      <c r="A43" s="4">
        <v>40</v>
      </c>
      <c r="B43" s="4" t="s">
        <v>83</v>
      </c>
      <c r="C43" s="4" t="s">
        <v>84</v>
      </c>
      <c r="D43" s="4">
        <v>120</v>
      </c>
      <c r="E43" s="4">
        <v>300</v>
      </c>
      <c r="F43" s="4">
        <f t="shared" si="1"/>
        <v>36000</v>
      </c>
    </row>
    <row r="44" ht="16" customHeight="1" spans="1:6">
      <c r="A44" s="4">
        <v>41</v>
      </c>
      <c r="B44" s="4" t="s">
        <v>85</v>
      </c>
      <c r="C44" s="4" t="s">
        <v>86</v>
      </c>
      <c r="D44" s="4">
        <v>100</v>
      </c>
      <c r="E44" s="4">
        <v>300</v>
      </c>
      <c r="F44" s="4">
        <f t="shared" si="1"/>
        <v>30000</v>
      </c>
    </row>
    <row r="45" ht="16" customHeight="1" spans="1:6">
      <c r="A45" s="4">
        <v>42</v>
      </c>
      <c r="B45" s="4" t="s">
        <v>87</v>
      </c>
      <c r="C45" s="4" t="s">
        <v>88</v>
      </c>
      <c r="D45" s="4">
        <v>70</v>
      </c>
      <c r="E45" s="4">
        <v>300</v>
      </c>
      <c r="F45" s="4">
        <f t="shared" si="1"/>
        <v>21000</v>
      </c>
    </row>
    <row r="46" ht="25" customHeight="1" spans="1:6">
      <c r="A46" s="4" t="s">
        <v>89</v>
      </c>
      <c r="B46" s="4"/>
      <c r="C46" s="4"/>
      <c r="D46" s="4">
        <f>SUM(D4:D45)</f>
        <v>7150.3</v>
      </c>
      <c r="E46" s="4"/>
      <c r="F46" s="4">
        <f>SUM(F4:F45)</f>
        <v>2455320</v>
      </c>
    </row>
  </sheetData>
  <autoFilter ref="A3:F46">
    <extLst/>
  </autoFilter>
  <mergeCells count="2">
    <mergeCell ref="A46:C46"/>
    <mergeCell ref="A1:F2"/>
  </mergeCells>
  <pageMargins left="0.700694444444445" right="0.700694444444445" top="0.357638888888889" bottom="0.35763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滔滔不绝</cp:lastModifiedBy>
  <dcterms:created xsi:type="dcterms:W3CDTF">2022-05-17T07:29:00Z</dcterms:created>
  <dcterms:modified xsi:type="dcterms:W3CDTF">2022-08-08T10:19:14Z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