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<sst xmlns="http://schemas.openxmlformats.org/spreadsheetml/2006/main" count="45" uniqueCount="44">
  <si>
    <t>2019年小城镇环境综合整治长效管理考核奖励资金分配表</t>
  </si>
  <si>
    <r>
      <rPr>
        <sz val="11"/>
        <color theme="1"/>
        <rFont val="宋体"/>
        <charset val="134"/>
        <scheme val="minor"/>
      </rPr>
      <t>时间：2</t>
    </r>
    <r>
      <rPr>
        <sz val="11"/>
        <color theme="1"/>
        <rFont val="宋体"/>
        <charset val="134"/>
        <scheme val="minor"/>
      </rPr>
      <t>020年1月14日　　　　单位：万元　　</t>
    </r>
  </si>
  <si>
    <t>序号</t>
  </si>
  <si>
    <t>乡镇名称</t>
  </si>
  <si>
    <t>2019年长效综合考评结果</t>
  </si>
  <si>
    <t>考核奖励资金</t>
  </si>
  <si>
    <t>得分</t>
  </si>
  <si>
    <t>排名</t>
  </si>
  <si>
    <t>达标基础奖　励</t>
  </si>
  <si>
    <t>现金自筹　奖　励</t>
  </si>
  <si>
    <t>考核优秀奖　励</t>
  </si>
  <si>
    <t>小计</t>
  </si>
  <si>
    <t>山口镇</t>
  </si>
  <si>
    <t>仁庄镇</t>
  </si>
  <si>
    <t>船寮镇</t>
  </si>
  <si>
    <t>东源镇</t>
  </si>
  <si>
    <t>高湖镇</t>
  </si>
  <si>
    <t>腊口镇</t>
  </si>
  <si>
    <t>祯埠镇</t>
  </si>
  <si>
    <t>海口镇</t>
  </si>
  <si>
    <t>温溪镇</t>
  </si>
  <si>
    <t>季宅乡</t>
  </si>
  <si>
    <t>万阜乡</t>
  </si>
  <si>
    <t>黄垟乡</t>
  </si>
  <si>
    <t>仁宫乡</t>
  </si>
  <si>
    <t>巨浦乡</t>
  </si>
  <si>
    <t>北山镇</t>
  </si>
  <si>
    <t>小舟山乡</t>
  </si>
  <si>
    <t>吴坑乡</t>
  </si>
  <si>
    <t>贵岙乡</t>
  </si>
  <si>
    <t>汤垟乡</t>
  </si>
  <si>
    <t>万山乡</t>
  </si>
  <si>
    <t>祯旺乡</t>
  </si>
  <si>
    <t>章村乡</t>
  </si>
  <si>
    <t>海溪乡</t>
  </si>
  <si>
    <t>三溪口街道</t>
  </si>
  <si>
    <t>舒桥乡</t>
  </si>
  <si>
    <t>阜山乡</t>
  </si>
  <si>
    <t>章旦乡</t>
  </si>
  <si>
    <t>高市乡</t>
  </si>
  <si>
    <t>方山乡</t>
  </si>
  <si>
    <t>美丽城镇办</t>
  </si>
  <si>
    <t>乡镇视频抓拍系统网络运维费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</si>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</sst>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0" fillId="0" borderId="7" xfId="0" applyFont="1" applyBorder="1">
      <alignment vertical="center"/>
    </xf>
    <xf numFmtId="0" fontId="0" fillId="0" borderId="7" xfId="0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16" workbookViewId="0">
      <selection activeCell="K31" sqref="K31"/>
    </sheetView>
  </sheetViews>
  <sheetFormatPr defaultColWidth="9" defaultRowHeight="13.5" outlineLevelCol="7"/>
  <cols>
    <col min="1" max="1" width="6.5" customWidth="1"/>
    <col min="2" max="2" width="12.125" customWidth="1"/>
    <col min="3" max="3" width="7.125" customWidth="1"/>
    <col min="4" max="4" width="6.75" customWidth="1"/>
    <col min="5" max="5" width="9" customWidth="1"/>
    <col min="6" max="6" width="9.875" customWidth="1"/>
    <col min="7" max="7" width="9" customWidth="1"/>
    <col min="8" max="8" width="9.375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4" t="s">
        <v>4</v>
      </c>
      <c r="D3" s="5"/>
      <c r="E3" s="6" t="s">
        <v>5</v>
      </c>
      <c r="F3" s="7"/>
      <c r="G3" s="7"/>
      <c r="H3" s="8"/>
    </row>
    <row r="4" ht="28.5" customHeight="1" spans="1:8">
      <c r="A4" s="9"/>
      <c r="B4" s="9"/>
      <c r="C4" s="10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2" t="s">
        <v>11</v>
      </c>
    </row>
    <row r="5" ht="19" customHeight="1" spans="1:8">
      <c r="A5" s="13">
        <v>1</v>
      </c>
      <c r="B5" s="14" t="s">
        <v>12</v>
      </c>
      <c r="C5" s="15">
        <v>92.5</v>
      </c>
      <c r="D5" s="13">
        <v>6</v>
      </c>
      <c r="E5" s="16">
        <v>10</v>
      </c>
      <c r="F5" s="16">
        <v>5</v>
      </c>
      <c r="G5" s="16">
        <v>10</v>
      </c>
      <c r="H5" s="16">
        <f>SUM(E5:G5)</f>
        <v>25</v>
      </c>
    </row>
    <row r="6" ht="19" customHeight="1" spans="1:8">
      <c r="A6" s="13">
        <v>2</v>
      </c>
      <c r="B6" s="14" t="s">
        <v>13</v>
      </c>
      <c r="C6" s="15">
        <v>89.5</v>
      </c>
      <c r="D6" s="13">
        <v>16</v>
      </c>
      <c r="E6" s="16">
        <v>10</v>
      </c>
      <c r="F6" s="16">
        <v>5</v>
      </c>
      <c r="G6" s="16"/>
      <c r="H6" s="16">
        <f t="shared" ref="H6:H33" si="0">SUM(E6:G6)</f>
        <v>15</v>
      </c>
    </row>
    <row r="7" ht="19" customHeight="1" spans="1:8">
      <c r="A7" s="13">
        <v>3</v>
      </c>
      <c r="B7" s="14" t="s">
        <v>14</v>
      </c>
      <c r="C7" s="15">
        <v>87</v>
      </c>
      <c r="D7" s="14">
        <v>21</v>
      </c>
      <c r="E7" s="16">
        <v>10</v>
      </c>
      <c r="F7" s="16">
        <v>5</v>
      </c>
      <c r="G7" s="16"/>
      <c r="H7" s="16">
        <f t="shared" si="0"/>
        <v>15</v>
      </c>
    </row>
    <row r="8" ht="19" customHeight="1" spans="1:8">
      <c r="A8" s="13">
        <v>4</v>
      </c>
      <c r="B8" s="13" t="s">
        <v>15</v>
      </c>
      <c r="C8" s="15">
        <v>83.5</v>
      </c>
      <c r="D8" s="13">
        <v>27</v>
      </c>
      <c r="E8" s="16">
        <v>10</v>
      </c>
      <c r="F8" s="16">
        <v>5</v>
      </c>
      <c r="G8" s="16"/>
      <c r="H8" s="16">
        <f t="shared" si="0"/>
        <v>15</v>
      </c>
    </row>
    <row r="9" ht="19" customHeight="1" spans="1:8">
      <c r="A9" s="13">
        <v>5</v>
      </c>
      <c r="B9" s="13" t="s">
        <v>16</v>
      </c>
      <c r="C9" s="15">
        <v>90.5</v>
      </c>
      <c r="D9" s="13">
        <v>14</v>
      </c>
      <c r="E9" s="16">
        <v>10</v>
      </c>
      <c r="F9" s="16">
        <v>5</v>
      </c>
      <c r="G9" s="16">
        <v>10</v>
      </c>
      <c r="H9" s="16">
        <f t="shared" si="0"/>
        <v>25</v>
      </c>
    </row>
    <row r="10" ht="19" customHeight="1" spans="1:8">
      <c r="A10" s="13">
        <v>6</v>
      </c>
      <c r="B10" s="13" t="s">
        <v>17</v>
      </c>
      <c r="C10" s="15">
        <v>80</v>
      </c>
      <c r="D10" s="13">
        <v>28</v>
      </c>
      <c r="E10" s="16">
        <v>10</v>
      </c>
      <c r="F10" s="16">
        <v>0</v>
      </c>
      <c r="G10" s="16"/>
      <c r="H10" s="16">
        <f t="shared" si="0"/>
        <v>10</v>
      </c>
    </row>
    <row r="11" ht="19" customHeight="1" spans="1:8">
      <c r="A11" s="13">
        <v>7</v>
      </c>
      <c r="B11" s="13" t="s">
        <v>18</v>
      </c>
      <c r="C11" s="15">
        <v>91</v>
      </c>
      <c r="D11" s="13">
        <v>13</v>
      </c>
      <c r="E11" s="16">
        <v>10</v>
      </c>
      <c r="F11" s="16">
        <v>4.998</v>
      </c>
      <c r="G11" s="16">
        <v>10</v>
      </c>
      <c r="H11" s="16">
        <f t="shared" si="0"/>
        <v>24.998</v>
      </c>
    </row>
    <row r="12" ht="19" customHeight="1" spans="1:8">
      <c r="A12" s="13">
        <v>8</v>
      </c>
      <c r="B12" s="13" t="s">
        <v>19</v>
      </c>
      <c r="C12" s="15">
        <v>90</v>
      </c>
      <c r="D12" s="13">
        <v>15</v>
      </c>
      <c r="E12" s="16">
        <v>10</v>
      </c>
      <c r="F12" s="16">
        <v>5</v>
      </c>
      <c r="G12" s="16">
        <v>10</v>
      </c>
      <c r="H12" s="16">
        <f t="shared" si="0"/>
        <v>25</v>
      </c>
    </row>
    <row r="13" ht="19" customHeight="1" spans="1:8">
      <c r="A13" s="13">
        <v>9</v>
      </c>
      <c r="B13" s="13" t="s">
        <v>20</v>
      </c>
      <c r="C13" s="15">
        <v>93</v>
      </c>
      <c r="D13" s="14">
        <v>5</v>
      </c>
      <c r="E13" s="16">
        <v>10</v>
      </c>
      <c r="F13" s="16">
        <v>5</v>
      </c>
      <c r="G13" s="16">
        <v>15</v>
      </c>
      <c r="H13" s="16">
        <f t="shared" si="0"/>
        <v>30</v>
      </c>
    </row>
    <row r="14" ht="19" customHeight="1" spans="1:8">
      <c r="A14" s="13">
        <v>10</v>
      </c>
      <c r="B14" s="14" t="s">
        <v>21</v>
      </c>
      <c r="C14" s="15">
        <v>95.5</v>
      </c>
      <c r="D14" s="13">
        <v>1</v>
      </c>
      <c r="E14" s="16">
        <v>5</v>
      </c>
      <c r="F14" s="16">
        <v>5</v>
      </c>
      <c r="G14" s="16">
        <v>15</v>
      </c>
      <c r="H14" s="16">
        <f t="shared" si="0"/>
        <v>25</v>
      </c>
    </row>
    <row r="15" ht="19" customHeight="1" spans="1:8">
      <c r="A15" s="13">
        <v>11</v>
      </c>
      <c r="B15" s="13" t="s">
        <v>22</v>
      </c>
      <c r="C15" s="17">
        <v>83.64</v>
      </c>
      <c r="D15" s="13">
        <v>26</v>
      </c>
      <c r="E15" s="16">
        <v>5</v>
      </c>
      <c r="F15" s="16">
        <v>0</v>
      </c>
      <c r="G15" s="16"/>
      <c r="H15" s="16">
        <f t="shared" si="0"/>
        <v>5</v>
      </c>
    </row>
    <row r="16" ht="19" customHeight="1" spans="1:8">
      <c r="A16" s="13">
        <v>12</v>
      </c>
      <c r="B16" s="13" t="s">
        <v>23</v>
      </c>
      <c r="C16" s="15">
        <v>92.5</v>
      </c>
      <c r="D16" s="13">
        <v>8</v>
      </c>
      <c r="E16" s="16">
        <v>5</v>
      </c>
      <c r="F16" s="16">
        <v>5</v>
      </c>
      <c r="G16" s="16">
        <v>10</v>
      </c>
      <c r="H16" s="16">
        <f t="shared" si="0"/>
        <v>20</v>
      </c>
    </row>
    <row r="17" ht="19" customHeight="1" spans="1:8">
      <c r="A17" s="13">
        <v>13</v>
      </c>
      <c r="B17" s="13" t="s">
        <v>24</v>
      </c>
      <c r="C17" s="15">
        <v>93</v>
      </c>
      <c r="D17" s="13">
        <v>5</v>
      </c>
      <c r="E17" s="16">
        <v>5</v>
      </c>
      <c r="F17" s="16">
        <v>5</v>
      </c>
      <c r="G17" s="16">
        <v>15</v>
      </c>
      <c r="H17" s="16">
        <f t="shared" si="0"/>
        <v>25</v>
      </c>
    </row>
    <row r="18" ht="19" customHeight="1" spans="1:8">
      <c r="A18" s="13">
        <v>14</v>
      </c>
      <c r="B18" s="13" t="s">
        <v>25</v>
      </c>
      <c r="C18" s="15">
        <v>84.08</v>
      </c>
      <c r="D18" s="14">
        <v>25</v>
      </c>
      <c r="E18" s="16">
        <v>5</v>
      </c>
      <c r="F18" s="16">
        <v>5</v>
      </c>
      <c r="G18" s="16"/>
      <c r="H18" s="16">
        <f t="shared" si="0"/>
        <v>10</v>
      </c>
    </row>
    <row r="19" ht="19" customHeight="1" spans="1:8">
      <c r="A19" s="13">
        <v>15</v>
      </c>
      <c r="B19" s="13" t="s">
        <v>26</v>
      </c>
      <c r="C19" s="15">
        <v>87.5</v>
      </c>
      <c r="D19" s="13">
        <v>19</v>
      </c>
      <c r="E19" s="16">
        <v>10</v>
      </c>
      <c r="F19" s="16">
        <v>1.5783</v>
      </c>
      <c r="G19" s="16"/>
      <c r="H19" s="16">
        <f t="shared" si="0"/>
        <v>11.5783</v>
      </c>
    </row>
    <row r="20" ht="19" customHeight="1" spans="1:8">
      <c r="A20" s="13">
        <v>16</v>
      </c>
      <c r="B20" s="13" t="s">
        <v>27</v>
      </c>
      <c r="C20" s="15">
        <v>92</v>
      </c>
      <c r="D20" s="13">
        <v>9</v>
      </c>
      <c r="E20" s="16">
        <v>5</v>
      </c>
      <c r="F20" s="16">
        <v>0</v>
      </c>
      <c r="G20" s="16">
        <v>10</v>
      </c>
      <c r="H20" s="16">
        <f t="shared" si="0"/>
        <v>15</v>
      </c>
    </row>
    <row r="21" ht="19" customHeight="1" spans="1:8">
      <c r="A21" s="13">
        <v>17</v>
      </c>
      <c r="B21" s="13" t="s">
        <v>28</v>
      </c>
      <c r="C21" s="15">
        <v>93</v>
      </c>
      <c r="D21" s="13">
        <v>5</v>
      </c>
      <c r="E21" s="16">
        <v>5</v>
      </c>
      <c r="F21" s="16">
        <v>5</v>
      </c>
      <c r="G21" s="16">
        <v>15</v>
      </c>
      <c r="H21" s="16">
        <f t="shared" si="0"/>
        <v>25</v>
      </c>
    </row>
    <row r="22" ht="19" customHeight="1" spans="1:8">
      <c r="A22" s="13">
        <v>18</v>
      </c>
      <c r="B22" s="13" t="s">
        <v>29</v>
      </c>
      <c r="C22" s="15">
        <v>86.5</v>
      </c>
      <c r="D22" s="13">
        <v>24</v>
      </c>
      <c r="E22" s="16">
        <v>5</v>
      </c>
      <c r="F22" s="16">
        <v>0</v>
      </c>
      <c r="G22" s="16"/>
      <c r="H22" s="16">
        <f t="shared" si="0"/>
        <v>5</v>
      </c>
    </row>
    <row r="23" ht="19" customHeight="1" spans="1:8">
      <c r="A23" s="13">
        <v>19</v>
      </c>
      <c r="B23" s="13" t="s">
        <v>30</v>
      </c>
      <c r="C23" s="15">
        <v>92.5</v>
      </c>
      <c r="D23" s="13">
        <v>8</v>
      </c>
      <c r="E23" s="16">
        <v>5</v>
      </c>
      <c r="F23" s="16">
        <v>5</v>
      </c>
      <c r="G23" s="16">
        <v>10</v>
      </c>
      <c r="H23" s="16">
        <f t="shared" si="0"/>
        <v>20</v>
      </c>
    </row>
    <row r="24" ht="19" customHeight="1" spans="1:8">
      <c r="A24" s="13">
        <v>20</v>
      </c>
      <c r="B24" s="14" t="s">
        <v>31</v>
      </c>
      <c r="C24" s="15">
        <v>86.9</v>
      </c>
      <c r="D24" s="13">
        <v>22</v>
      </c>
      <c r="E24" s="16">
        <v>5</v>
      </c>
      <c r="F24" s="16">
        <v>0</v>
      </c>
      <c r="G24" s="16"/>
      <c r="H24" s="16">
        <f t="shared" si="0"/>
        <v>5</v>
      </c>
    </row>
    <row r="25" ht="19" customHeight="1" spans="1:8">
      <c r="A25" s="13">
        <v>21</v>
      </c>
      <c r="B25" s="13" t="s">
        <v>32</v>
      </c>
      <c r="C25" s="15">
        <v>91.5</v>
      </c>
      <c r="D25" s="13">
        <v>12</v>
      </c>
      <c r="E25" s="16">
        <v>5</v>
      </c>
      <c r="F25" s="16">
        <v>2.929</v>
      </c>
      <c r="G25" s="16">
        <v>10</v>
      </c>
      <c r="H25" s="16">
        <f t="shared" si="0"/>
        <v>17.929</v>
      </c>
    </row>
    <row r="26" ht="19" customHeight="1" spans="1:8">
      <c r="A26" s="13">
        <v>22</v>
      </c>
      <c r="B26" s="13" t="s">
        <v>33</v>
      </c>
      <c r="C26" s="15">
        <v>80</v>
      </c>
      <c r="D26" s="13">
        <v>28</v>
      </c>
      <c r="E26" s="16">
        <v>5</v>
      </c>
      <c r="F26" s="16">
        <v>5</v>
      </c>
      <c r="G26" s="16"/>
      <c r="H26" s="16">
        <f t="shared" si="0"/>
        <v>10</v>
      </c>
    </row>
    <row r="27" ht="19" customHeight="1" spans="1:8">
      <c r="A27" s="13">
        <v>23</v>
      </c>
      <c r="B27" s="13" t="s">
        <v>34</v>
      </c>
      <c r="C27" s="15">
        <v>91.5</v>
      </c>
      <c r="D27" s="13">
        <v>12</v>
      </c>
      <c r="E27" s="16">
        <v>5</v>
      </c>
      <c r="F27" s="16">
        <v>5</v>
      </c>
      <c r="G27" s="16">
        <v>10</v>
      </c>
      <c r="H27" s="16">
        <f t="shared" si="0"/>
        <v>20</v>
      </c>
    </row>
    <row r="28" ht="19" customHeight="1" spans="1:8">
      <c r="A28" s="13">
        <v>24</v>
      </c>
      <c r="B28" s="13" t="s">
        <v>35</v>
      </c>
      <c r="C28" s="15">
        <v>88.5</v>
      </c>
      <c r="D28" s="14">
        <v>18</v>
      </c>
      <c r="E28" s="16">
        <v>10</v>
      </c>
      <c r="F28" s="16">
        <v>5</v>
      </c>
      <c r="G28" s="16"/>
      <c r="H28" s="16">
        <f t="shared" si="0"/>
        <v>15</v>
      </c>
    </row>
    <row r="29" ht="19" customHeight="1" spans="1:8">
      <c r="A29" s="13">
        <v>25</v>
      </c>
      <c r="B29" s="13" t="s">
        <v>36</v>
      </c>
      <c r="C29" s="15">
        <v>91.5</v>
      </c>
      <c r="D29" s="14">
        <v>12</v>
      </c>
      <c r="E29" s="16">
        <v>5</v>
      </c>
      <c r="F29" s="16">
        <v>5</v>
      </c>
      <c r="G29" s="16">
        <v>10</v>
      </c>
      <c r="H29" s="16">
        <f t="shared" si="0"/>
        <v>20</v>
      </c>
    </row>
    <row r="30" ht="19" customHeight="1" spans="1:8">
      <c r="A30" s="13">
        <v>26</v>
      </c>
      <c r="B30" s="13" t="s">
        <v>37</v>
      </c>
      <c r="C30" s="15">
        <v>94</v>
      </c>
      <c r="D30" s="13">
        <v>2</v>
      </c>
      <c r="E30" s="16">
        <v>5</v>
      </c>
      <c r="F30" s="16">
        <v>5</v>
      </c>
      <c r="G30" s="16">
        <v>15</v>
      </c>
      <c r="H30" s="16">
        <f t="shared" si="0"/>
        <v>25</v>
      </c>
    </row>
    <row r="31" ht="19" customHeight="1" spans="1:8">
      <c r="A31" s="13">
        <v>27</v>
      </c>
      <c r="B31" s="13" t="s">
        <v>38</v>
      </c>
      <c r="C31" s="15">
        <v>87.23</v>
      </c>
      <c r="D31" s="13">
        <v>20</v>
      </c>
      <c r="E31" s="16">
        <v>5</v>
      </c>
      <c r="F31" s="16">
        <v>5</v>
      </c>
      <c r="G31" s="16"/>
      <c r="H31" s="16">
        <f t="shared" si="0"/>
        <v>10</v>
      </c>
    </row>
    <row r="32" ht="19" customHeight="1" spans="1:8">
      <c r="A32" s="13">
        <v>28</v>
      </c>
      <c r="B32" s="13" t="s">
        <v>39</v>
      </c>
      <c r="C32" s="15">
        <v>86.8</v>
      </c>
      <c r="D32" s="13">
        <v>23</v>
      </c>
      <c r="E32" s="16">
        <v>5</v>
      </c>
      <c r="F32" s="16">
        <v>5</v>
      </c>
      <c r="G32" s="16"/>
      <c r="H32" s="16">
        <f t="shared" si="0"/>
        <v>10</v>
      </c>
    </row>
    <row r="33" ht="19" customHeight="1" spans="1:8">
      <c r="A33" s="13">
        <v>29</v>
      </c>
      <c r="B33" s="13" t="s">
        <v>40</v>
      </c>
      <c r="C33" s="15">
        <v>89</v>
      </c>
      <c r="D33" s="13">
        <v>17</v>
      </c>
      <c r="E33" s="16">
        <v>5</v>
      </c>
      <c r="F33" s="16">
        <v>5</v>
      </c>
      <c r="G33" s="16"/>
      <c r="H33" s="16">
        <f t="shared" si="0"/>
        <v>10</v>
      </c>
    </row>
    <row r="34" ht="19" customHeight="1" spans="1:8">
      <c r="A34" s="13">
        <v>30</v>
      </c>
      <c r="B34" s="13" t="s">
        <v>11</v>
      </c>
      <c r="C34" s="18"/>
      <c r="D34" s="19"/>
      <c r="E34" s="16">
        <f>SUM(E5:E33)</f>
        <v>200</v>
      </c>
      <c r="F34" s="16">
        <f>SUM(F5:F33)</f>
        <v>114.5053</v>
      </c>
      <c r="G34" s="16">
        <f>SUM(G5:G33)</f>
        <v>175</v>
      </c>
      <c r="H34" s="16">
        <f>SUM(H5:H33)</f>
        <v>489.5053</v>
      </c>
    </row>
    <row r="35" ht="19" customHeight="1" spans="1:8">
      <c r="A35" s="13">
        <v>31</v>
      </c>
      <c r="B35" s="20" t="s">
        <v>41</v>
      </c>
      <c r="C35" s="21" t="s">
        <v>42</v>
      </c>
      <c r="D35" s="21"/>
      <c r="E35" s="21"/>
      <c r="F35" s="21"/>
      <c r="G35" s="21"/>
      <c r="H35" s="16">
        <v>10.49</v>
      </c>
    </row>
    <row r="36" ht="19" customHeight="1" spans="1:8">
      <c r="A36" s="13">
        <v>32</v>
      </c>
      <c r="B36" s="22" t="s">
        <v>43</v>
      </c>
      <c r="C36" s="23"/>
      <c r="D36" s="23"/>
      <c r="E36" s="23"/>
      <c r="F36" s="23"/>
      <c r="G36" s="24"/>
      <c r="H36" s="16">
        <v>500</v>
      </c>
    </row>
  </sheetData>
  <sortState ref="A5:I34">
    <sortCondition ref="A5:A34"/>
  </sortState>
  <mergeCells count="8">
    <mergeCell ref="A1:H1"/>
    <mergeCell ref="A2:H2"/>
    <mergeCell ref="C3:D3"/>
    <mergeCell ref="E3:H3"/>
    <mergeCell ref="C35:G35"/>
    <mergeCell ref="B36:G36"/>
    <mergeCell ref="A3:A4"/>
    <mergeCell ref="B3:B4"/>
  </mergeCells>
  <pageMargins left="1.41666666666667" right="0.53" top="0.6" bottom="0.59" header="0.3" footer="0.3"/>
  <pageSetup paperSize="9" scale="97" orientation="portrait"/>
  <headerFooter/>
  <ignoredErrors>
    <ignoredError sqref="H5:H6 H7:H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2019-12-12T01:35:00Z</dcterms:created>
  <cp:lastPrinted>2020-08-11T08:32:00Z</cp:lastPrinted>
  <dcterms:modified xsi:type="dcterms:W3CDTF">2020-08-13T07:46:05Z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